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BIE\Dział Utrzymania Infrastruktury\Artur Miniur\Przetargi Centrala ARM\Przetarg  2017 r\Umundurowanie WSO\Przetarg 2017\"/>
    </mc:Choice>
  </mc:AlternateContent>
  <bookViews>
    <workbookView xWindow="0" yWindow="0" windowWidth="46080" windowHeight="21495"/>
  </bookViews>
  <sheets>
    <sheet name="Arkusz1" sheetId="1" r:id="rId1"/>
  </sheets>
  <definedNames>
    <definedName name="_xlnm.Print_Area" localSheetId="0">Arkusz1!$A$1:$Q$34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2" i="1" l="1"/>
  <c r="Q31" i="1"/>
  <c r="Q30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</calcChain>
</file>

<file path=xl/sharedStrings.xml><?xml version="1.0" encoding="utf-8"?>
<sst xmlns="http://schemas.openxmlformats.org/spreadsheetml/2006/main" count="152" uniqueCount="81">
  <si>
    <t>L.p.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</si>
  <si>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</si>
  <si>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</si>
  <si>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</si>
  <si>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</si>
  <si>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</si>
  <si>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</si>
  <si>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</si>
  <si>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</si>
  <si>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</si>
  <si>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</si>
  <si>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</si>
  <si>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</si>
  <si>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</si>
  <si>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</si>
  <si>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</si>
  <si>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</si>
  <si>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</si>
  <si>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</si>
  <si>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</si>
  <si>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</si>
  <si>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</si>
  <si>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</si>
  <si>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</si>
  <si>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</si>
  <si>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</si>
  <si>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</si>
  <si>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</si>
  <si>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</si>
  <si>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* Uwaga! W składzie osobowym WSO zatrudnione są kobiety. W związku z tym, należy dopasować elementy umundurowania do rozmiarów damskich.</t>
  </si>
  <si>
    <t>Nazwa artykułu</t>
  </si>
  <si>
    <t>Czapka okrągła typu garnizonowego</t>
  </si>
  <si>
    <t>Furażerka</t>
  </si>
  <si>
    <t>Czapka zimowa</t>
  </si>
  <si>
    <t>Kurtka mundurowa krótka</t>
  </si>
  <si>
    <t>Kurtka zimowa 3/4 z kapturem i podpinką</t>
  </si>
  <si>
    <t>Szalik zimowy</t>
  </si>
  <si>
    <t>Rękawiczki zimowe skórzane</t>
  </si>
  <si>
    <t>Koszula z długimi rękawami</t>
  </si>
  <si>
    <t>Koszula z krótkimi rękawami</t>
  </si>
  <si>
    <t>Krawat</t>
  </si>
  <si>
    <t>Spinka do krawata</t>
  </si>
  <si>
    <t>Spodnie letnie z elanobawełny</t>
  </si>
  <si>
    <t>Spodnie zimowe z gabardyny</t>
  </si>
  <si>
    <t xml:space="preserve">Pas główny </t>
  </si>
  <si>
    <t xml:space="preserve">Pasek do spodni skórzany </t>
  </si>
  <si>
    <t>Bielizna osobista letnia męska (slipy + podkoszulek)</t>
  </si>
  <si>
    <t>Bielizna osobista letnia damska (figi + podkoszulek)</t>
  </si>
  <si>
    <t>Bielizna osobista zimowa</t>
  </si>
  <si>
    <t>Półbuty skórzane na gumowej podeszwie</t>
  </si>
  <si>
    <t>Buty skórzane ocieplane</t>
  </si>
  <si>
    <t>Kozaczki</t>
  </si>
  <si>
    <t>Skarpety letnie</t>
  </si>
  <si>
    <t>Skarpety zimowe</t>
  </si>
  <si>
    <t>Emblematy na rękawy - lewy i prawy rękaw kurtki krótkiej, lewy rękaw kurtki zimowej oraz lewe rękawy koszul</t>
  </si>
  <si>
    <t>Emblematy na czapki z logo firmy</t>
  </si>
  <si>
    <t>Oznaki stanowisk służbowych</t>
  </si>
  <si>
    <t>Szef Ochrony</t>
  </si>
  <si>
    <t>Dowódca zmiany</t>
  </si>
  <si>
    <t>Wartownik-konwojent</t>
  </si>
  <si>
    <t>Jednostka miary</t>
  </si>
  <si>
    <t>szt.</t>
  </si>
  <si>
    <t>para</t>
  </si>
  <si>
    <t>kpl.</t>
  </si>
  <si>
    <t xml:space="preserve">                                                              </t>
  </si>
  <si>
    <t>Ilości na poszczególne Składnice</t>
  </si>
  <si>
    <t>Składnica              Ełk*</t>
  </si>
  <si>
    <t>Składnica Kamienica Królewska</t>
  </si>
  <si>
    <t>x</t>
  </si>
  <si>
    <t>Składnica Komorowo</t>
  </si>
  <si>
    <t>Składnica Leśmierz</t>
  </si>
  <si>
    <t>Składnica Lisowice</t>
  </si>
  <si>
    <t>Składnica Lubliniec</t>
  </si>
  <si>
    <t>Składnica Niemce*</t>
  </si>
  <si>
    <t>Składnica                 Resko</t>
  </si>
  <si>
    <t>Składnica                        Stary Sącz*</t>
  </si>
  <si>
    <t>Składnica Strzałkowo</t>
  </si>
  <si>
    <t>Składnica Szepietowo</t>
  </si>
  <si>
    <t>Składnica Wąwał</t>
  </si>
  <si>
    <t>Składnica Zalesie</t>
  </si>
  <si>
    <t>Ogółem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</si>
</sst>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 CE"/>
      <charset val="238"/>
    </font>
    <font>
      <sz val="11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/>
    <xf numFmtId="0" fontId="4" fillId="0" borderId="0" xfId="0" applyFont="1"/>
    <xf numFmtId="0" fontId="6" fillId="0" borderId="5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6" fillId="0" borderId="7" xfId="0" applyFont="1" applyFill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5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center" wrapText="1"/>
    </xf>
    <xf numFmtId="3" fontId="6" fillId="0" borderId="17" xfId="0" applyNumberFormat="1" applyFont="1" applyFill="1" applyBorder="1" applyAlignment="1">
      <alignment horizontal="center" vertical="center" wrapText="1"/>
    </xf>
    <xf numFmtId="1" fontId="6" fillId="0" borderId="17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center" vertical="center" wrapText="1"/>
    </xf>
    <xf numFmtId="3" fontId="6" fillId="2" borderId="17" xfId="0" applyNumberFormat="1" applyFont="1" applyFill="1" applyBorder="1" applyAlignment="1">
      <alignment horizontal="center" vertical="center" wrapText="1"/>
    </xf>
    <xf numFmtId="1" fontId="6" fillId="2" borderId="17" xfId="0" applyNumberFormat="1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1" fontId="6" fillId="3" borderId="17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1" fontId="6" fillId="0" borderId="17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left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right"/>
    </xf>
    <xf numFmtId="0" fontId="6" fillId="3" borderId="9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1" fontId="6" fillId="3" borderId="11" xfId="0" applyNumberFormat="1" applyFont="1" applyFill="1" applyBorder="1" applyAlignment="1">
      <alignment horizontal="center" vertical="center"/>
    </xf>
    <xf numFmtId="0" fontId="6" fillId="3" borderId="11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3" borderId="27" xfId="0" applyFont="1" applyFill="1" applyBorder="1" applyAlignment="1">
      <alignment horizontal="right"/>
    </xf>
    <xf numFmtId="0" fontId="6" fillId="3" borderId="18" xfId="0" applyFont="1" applyFill="1" applyBorder="1" applyAlignment="1">
      <alignment horizontal="center" vertical="center"/>
    </xf>
    <xf numFmtId="0" fontId="6" fillId="3" borderId="17" xfId="0" applyNumberFormat="1" applyFont="1" applyFill="1" applyBorder="1" applyAlignment="1">
      <alignment horizontal="center" vertical="center"/>
    </xf>
    <xf numFmtId="0" fontId="6" fillId="2" borderId="17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right"/>
    </xf>
    <xf numFmtId="0" fontId="6" fillId="3" borderId="29" xfId="0" applyFont="1" applyFill="1" applyBorder="1" applyAlignment="1">
      <alignment horizontal="center" vertical="center"/>
    </xf>
    <xf numFmtId="1" fontId="6" fillId="3" borderId="21" xfId="0" applyNumberFormat="1" applyFont="1" applyFill="1" applyBorder="1" applyAlignment="1">
      <alignment horizontal="center" vertical="center"/>
    </xf>
    <xf numFmtId="0" fontId="6" fillId="3" borderId="21" xfId="0" applyNumberFormat="1" applyFont="1" applyFill="1" applyBorder="1" applyAlignment="1">
      <alignment horizontal="center" vertical="center"/>
    </xf>
    <xf numFmtId="0" fontId="6" fillId="2" borderId="2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/>
    <xf numFmtId="0" fontId="7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7" fillId="0" borderId="0" xfId="0" applyFont="1" applyBorder="1"/>
    <xf numFmtId="0" fontId="9" fillId="0" borderId="0" xfId="0" applyFont="1" applyBorder="1"/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7" fillId="0" borderId="4" xfId="0" applyFont="1" applyBorder="1" applyAlignme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  <xf numFmtId="0" fontId="6" fillId="3" borderId="22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tabSelected="1" zoomScale="70" zoomScaleNormal="70" workbookViewId="0">
      <selection activeCell="G15" sqref="G15"/>
    </sheetView>
  </sheetViews>
  <sheetFormatPr defaultRowHeight="15" x14ac:dyDescent="0.25"/>
  <cols>
    <col min="1" max="1" width="5" bestFit="1" customWidth="1"/>
    <col min="2" max="2" width="60.140625" bestFit="1" customWidth="1"/>
    <col min="3" max="3" width="7.7109375" customWidth="1"/>
    <col min="4" max="17" width="10.7109375" customWidth="1"/>
  </cols>
  <sheetData>
    <row r="1" spans="1:17" ht="50.25" customHeight="1" thickBot="1" x14ac:dyDescent="0.3">
      <c r="A1" s="1"/>
      <c r="B1" s="2"/>
      <c r="C1" s="3"/>
      <c r="D1" s="4" t="s">
        <v>64</v>
      </c>
      <c r="E1" s="5"/>
      <c r="F1" s="5"/>
      <c r="G1" s="5"/>
      <c r="H1" s="6"/>
      <c r="I1" s="7"/>
      <c r="J1" s="7"/>
      <c r="K1" s="7"/>
      <c r="L1" s="7"/>
      <c r="M1" s="8"/>
      <c r="N1" s="7"/>
      <c r="O1" s="7"/>
      <c r="P1" s="7"/>
      <c r="Q1" s="7"/>
    </row>
    <row r="2" spans="1:17" ht="24.95" customHeight="1" thickBot="1" x14ac:dyDescent="0.3">
      <c r="A2" s="77" t="s">
        <v>0</v>
      </c>
      <c r="B2" s="79" t="s">
        <v>30</v>
      </c>
      <c r="C2" s="80" t="s">
        <v>60</v>
      </c>
      <c r="D2" s="82" t="s">
        <v>65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4" t="s">
        <v>80</v>
      </c>
    </row>
    <row r="3" spans="1:17" s="74" customFormat="1" ht="99.95" customHeight="1" thickBot="1" x14ac:dyDescent="0.3">
      <c r="A3" s="78"/>
      <c r="B3" s="78"/>
      <c r="C3" s="81"/>
      <c r="D3" s="9" t="s">
        <v>66</v>
      </c>
      <c r="E3" s="10" t="s">
        <v>67</v>
      </c>
      <c r="F3" s="11" t="s">
        <v>69</v>
      </c>
      <c r="G3" s="11" t="s">
        <v>70</v>
      </c>
      <c r="H3" s="11" t="s">
        <v>71</v>
      </c>
      <c r="I3" s="12" t="s">
        <v>72</v>
      </c>
      <c r="J3" s="12" t="s">
        <v>73</v>
      </c>
      <c r="K3" s="12" t="s">
        <v>74</v>
      </c>
      <c r="L3" s="12" t="s">
        <v>75</v>
      </c>
      <c r="M3" s="12" t="s">
        <v>76</v>
      </c>
      <c r="N3" s="12" t="s">
        <v>77</v>
      </c>
      <c r="O3" s="12" t="s">
        <v>78</v>
      </c>
      <c r="P3" s="13" t="s">
        <v>79</v>
      </c>
      <c r="Q3" s="78"/>
    </row>
    <row r="4" spans="1:17" ht="18" x14ac:dyDescent="0.25">
      <c r="A4" s="14" t="s">
        <v>1</v>
      </c>
      <c r="B4" s="15" t="s">
        <v>31</v>
      </c>
      <c r="C4" s="16" t="s">
        <v>61</v>
      </c>
      <c r="D4" s="17">
        <v>10</v>
      </c>
      <c r="E4" s="17">
        <v>9</v>
      </c>
      <c r="F4" s="17">
        <v>11</v>
      </c>
      <c r="G4" s="17">
        <v>12</v>
      </c>
      <c r="H4" s="17">
        <v>11</v>
      </c>
      <c r="I4" s="17">
        <v>11</v>
      </c>
      <c r="J4" s="18">
        <v>5</v>
      </c>
      <c r="K4" s="17">
        <v>9</v>
      </c>
      <c r="L4" s="17">
        <v>8</v>
      </c>
      <c r="M4" s="17">
        <v>11</v>
      </c>
      <c r="N4" s="17">
        <v>8</v>
      </c>
      <c r="O4" s="17">
        <v>10</v>
      </c>
      <c r="P4" s="17">
        <v>8</v>
      </c>
      <c r="Q4" s="19">
        <f t="shared" ref="Q4:Q23" si="0">SUM(D4:P4)</f>
        <v>123</v>
      </c>
    </row>
    <row r="5" spans="1:17" ht="18" x14ac:dyDescent="0.25">
      <c r="A5" s="20" t="s">
        <v>2</v>
      </c>
      <c r="B5" s="21" t="s">
        <v>32</v>
      </c>
      <c r="C5" s="22" t="s">
        <v>61</v>
      </c>
      <c r="D5" s="23">
        <v>1</v>
      </c>
      <c r="E5" s="23" t="s">
        <v>68</v>
      </c>
      <c r="F5" s="23" t="s">
        <v>68</v>
      </c>
      <c r="G5" s="23" t="s">
        <v>68</v>
      </c>
      <c r="H5" s="23" t="s">
        <v>68</v>
      </c>
      <c r="I5" s="23" t="s">
        <v>68</v>
      </c>
      <c r="J5" s="24">
        <v>1</v>
      </c>
      <c r="K5" s="23" t="s">
        <v>68</v>
      </c>
      <c r="L5" s="23">
        <v>1</v>
      </c>
      <c r="M5" s="23" t="s">
        <v>68</v>
      </c>
      <c r="N5" s="23" t="s">
        <v>68</v>
      </c>
      <c r="O5" s="23" t="s">
        <v>68</v>
      </c>
      <c r="P5" s="23" t="s">
        <v>68</v>
      </c>
      <c r="Q5" s="25">
        <f>SUM(D5:P5)</f>
        <v>3</v>
      </c>
    </row>
    <row r="6" spans="1:17" ht="18" x14ac:dyDescent="0.25">
      <c r="A6" s="20" t="s">
        <v>3</v>
      </c>
      <c r="B6" s="26" t="s">
        <v>33</v>
      </c>
      <c r="C6" s="27" t="s">
        <v>61</v>
      </c>
      <c r="D6" s="28">
        <v>11</v>
      </c>
      <c r="E6" s="29">
        <v>9</v>
      </c>
      <c r="F6" s="28">
        <v>11</v>
      </c>
      <c r="G6" s="28">
        <v>12</v>
      </c>
      <c r="H6" s="28">
        <v>11</v>
      </c>
      <c r="I6" s="28">
        <v>11</v>
      </c>
      <c r="J6" s="30">
        <v>6</v>
      </c>
      <c r="K6" s="31">
        <v>9</v>
      </c>
      <c r="L6" s="31">
        <v>9</v>
      </c>
      <c r="M6" s="31">
        <v>11</v>
      </c>
      <c r="N6" s="31">
        <v>8</v>
      </c>
      <c r="O6" s="31">
        <v>10</v>
      </c>
      <c r="P6" s="29">
        <v>8</v>
      </c>
      <c r="Q6" s="32">
        <f t="shared" si="0"/>
        <v>126</v>
      </c>
    </row>
    <row r="7" spans="1:17" ht="18" x14ac:dyDescent="0.25">
      <c r="A7" s="20" t="s">
        <v>4</v>
      </c>
      <c r="B7" s="33" t="s">
        <v>34</v>
      </c>
      <c r="C7" s="34" t="s">
        <v>61</v>
      </c>
      <c r="D7" s="35">
        <v>11</v>
      </c>
      <c r="E7" s="36">
        <v>9</v>
      </c>
      <c r="F7" s="35">
        <v>11</v>
      </c>
      <c r="G7" s="35">
        <v>12</v>
      </c>
      <c r="H7" s="35">
        <v>11</v>
      </c>
      <c r="I7" s="35">
        <v>11</v>
      </c>
      <c r="J7" s="30">
        <v>9</v>
      </c>
      <c r="K7" s="30">
        <v>9</v>
      </c>
      <c r="L7" s="30">
        <v>8</v>
      </c>
      <c r="M7" s="30">
        <v>11</v>
      </c>
      <c r="N7" s="30">
        <v>8</v>
      </c>
      <c r="O7" s="30">
        <v>11</v>
      </c>
      <c r="P7" s="36">
        <v>8</v>
      </c>
      <c r="Q7" s="32">
        <f t="shared" si="0"/>
        <v>129</v>
      </c>
    </row>
    <row r="8" spans="1:17" ht="18" x14ac:dyDescent="0.25">
      <c r="A8" s="20" t="s">
        <v>5</v>
      </c>
      <c r="B8" s="33" t="s">
        <v>35</v>
      </c>
      <c r="C8" s="34" t="s">
        <v>61</v>
      </c>
      <c r="D8" s="35">
        <v>10</v>
      </c>
      <c r="E8" s="36">
        <v>9</v>
      </c>
      <c r="F8" s="35">
        <v>11</v>
      </c>
      <c r="G8" s="35">
        <v>12</v>
      </c>
      <c r="H8" s="35">
        <v>11</v>
      </c>
      <c r="I8" s="35">
        <v>11</v>
      </c>
      <c r="J8" s="30">
        <v>9</v>
      </c>
      <c r="K8" s="30">
        <v>9</v>
      </c>
      <c r="L8" s="30">
        <v>9</v>
      </c>
      <c r="M8" s="30">
        <v>11</v>
      </c>
      <c r="N8" s="30">
        <v>8</v>
      </c>
      <c r="O8" s="30">
        <v>10</v>
      </c>
      <c r="P8" s="36">
        <v>8</v>
      </c>
      <c r="Q8" s="32">
        <f t="shared" si="0"/>
        <v>128</v>
      </c>
    </row>
    <row r="9" spans="1:17" ht="18" x14ac:dyDescent="0.25">
      <c r="A9" s="20" t="s">
        <v>6</v>
      </c>
      <c r="B9" s="33" t="s">
        <v>36</v>
      </c>
      <c r="C9" s="34" t="s">
        <v>61</v>
      </c>
      <c r="D9" s="35">
        <v>11</v>
      </c>
      <c r="E9" s="36">
        <v>9</v>
      </c>
      <c r="F9" s="35">
        <v>11</v>
      </c>
      <c r="G9" s="35">
        <v>12</v>
      </c>
      <c r="H9" s="35">
        <v>11</v>
      </c>
      <c r="I9" s="35">
        <v>11</v>
      </c>
      <c r="J9" s="30">
        <v>5</v>
      </c>
      <c r="K9" s="30">
        <v>9</v>
      </c>
      <c r="L9" s="30">
        <v>9</v>
      </c>
      <c r="M9" s="30">
        <v>11</v>
      </c>
      <c r="N9" s="30">
        <v>8</v>
      </c>
      <c r="O9" s="30">
        <v>10</v>
      </c>
      <c r="P9" s="36">
        <v>8</v>
      </c>
      <c r="Q9" s="32">
        <f t="shared" si="0"/>
        <v>125</v>
      </c>
    </row>
    <row r="10" spans="1:17" ht="18.75" customHeight="1" x14ac:dyDescent="0.25">
      <c r="A10" s="20" t="s">
        <v>7</v>
      </c>
      <c r="B10" s="33" t="s">
        <v>37</v>
      </c>
      <c r="C10" s="34" t="s">
        <v>62</v>
      </c>
      <c r="D10" s="35">
        <v>10</v>
      </c>
      <c r="E10" s="36">
        <v>9</v>
      </c>
      <c r="F10" s="35">
        <v>11</v>
      </c>
      <c r="G10" s="35">
        <v>12</v>
      </c>
      <c r="H10" s="35">
        <v>11</v>
      </c>
      <c r="I10" s="35">
        <v>11</v>
      </c>
      <c r="J10" s="30">
        <v>5</v>
      </c>
      <c r="K10" s="30">
        <v>9</v>
      </c>
      <c r="L10" s="30">
        <v>9</v>
      </c>
      <c r="M10" s="30">
        <v>11</v>
      </c>
      <c r="N10" s="30">
        <v>8</v>
      </c>
      <c r="O10" s="30">
        <v>10</v>
      </c>
      <c r="P10" s="36">
        <v>8</v>
      </c>
      <c r="Q10" s="32">
        <f t="shared" si="0"/>
        <v>124</v>
      </c>
    </row>
    <row r="11" spans="1:17" ht="18" x14ac:dyDescent="0.25">
      <c r="A11" s="20" t="s">
        <v>8</v>
      </c>
      <c r="B11" s="33" t="s">
        <v>38</v>
      </c>
      <c r="C11" s="34" t="s">
        <v>61</v>
      </c>
      <c r="D11" s="35">
        <v>33</v>
      </c>
      <c r="E11" s="36">
        <v>33</v>
      </c>
      <c r="F11" s="35">
        <v>33</v>
      </c>
      <c r="G11" s="35">
        <v>36</v>
      </c>
      <c r="H11" s="35">
        <v>33</v>
      </c>
      <c r="I11" s="35">
        <v>33</v>
      </c>
      <c r="J11" s="30">
        <v>33</v>
      </c>
      <c r="K11" s="30">
        <v>33</v>
      </c>
      <c r="L11" s="30">
        <v>36</v>
      </c>
      <c r="M11" s="30">
        <v>33</v>
      </c>
      <c r="N11" s="30">
        <v>30</v>
      </c>
      <c r="O11" s="30">
        <v>33</v>
      </c>
      <c r="P11" s="36">
        <v>33</v>
      </c>
      <c r="Q11" s="32">
        <f t="shared" si="0"/>
        <v>432</v>
      </c>
    </row>
    <row r="12" spans="1:17" ht="18" x14ac:dyDescent="0.25">
      <c r="A12" s="20" t="s">
        <v>9</v>
      </c>
      <c r="B12" s="33" t="s">
        <v>39</v>
      </c>
      <c r="C12" s="34" t="s">
        <v>61</v>
      </c>
      <c r="D12" s="35">
        <v>22</v>
      </c>
      <c r="E12" s="36">
        <v>22</v>
      </c>
      <c r="F12" s="35">
        <v>22</v>
      </c>
      <c r="G12" s="35">
        <v>24</v>
      </c>
      <c r="H12" s="35">
        <v>22</v>
      </c>
      <c r="I12" s="35">
        <v>22</v>
      </c>
      <c r="J12" s="30">
        <v>22</v>
      </c>
      <c r="K12" s="30">
        <v>22</v>
      </c>
      <c r="L12" s="30">
        <v>24</v>
      </c>
      <c r="M12" s="30">
        <v>22</v>
      </c>
      <c r="N12" s="30">
        <v>20</v>
      </c>
      <c r="O12" s="30">
        <v>22</v>
      </c>
      <c r="P12" s="36">
        <v>22</v>
      </c>
      <c r="Q12" s="32">
        <f t="shared" si="0"/>
        <v>288</v>
      </c>
    </row>
    <row r="13" spans="1:17" ht="18" x14ac:dyDescent="0.25">
      <c r="A13" s="20" t="s">
        <v>10</v>
      </c>
      <c r="B13" s="26" t="s">
        <v>40</v>
      </c>
      <c r="C13" s="27" t="s">
        <v>61</v>
      </c>
      <c r="D13" s="28">
        <v>11</v>
      </c>
      <c r="E13" s="29">
        <v>11</v>
      </c>
      <c r="F13" s="28">
        <v>11</v>
      </c>
      <c r="G13" s="28">
        <v>12</v>
      </c>
      <c r="H13" s="28">
        <v>11</v>
      </c>
      <c r="I13" s="28">
        <v>11</v>
      </c>
      <c r="J13" s="30">
        <v>22</v>
      </c>
      <c r="K13" s="31">
        <v>11</v>
      </c>
      <c r="L13" s="31">
        <v>12</v>
      </c>
      <c r="M13" s="31">
        <v>11</v>
      </c>
      <c r="N13" s="31">
        <v>8</v>
      </c>
      <c r="O13" s="31">
        <v>11</v>
      </c>
      <c r="P13" s="29">
        <v>11</v>
      </c>
      <c r="Q13" s="32">
        <f>SUM(D13:P13)</f>
        <v>153</v>
      </c>
    </row>
    <row r="14" spans="1:17" ht="18" x14ac:dyDescent="0.25">
      <c r="A14" s="20" t="s">
        <v>11</v>
      </c>
      <c r="B14" s="26" t="s">
        <v>41</v>
      </c>
      <c r="C14" s="27" t="s">
        <v>61</v>
      </c>
      <c r="D14" s="28">
        <v>11</v>
      </c>
      <c r="E14" s="29">
        <v>11</v>
      </c>
      <c r="F14" s="28">
        <v>11</v>
      </c>
      <c r="G14" s="28">
        <v>12</v>
      </c>
      <c r="H14" s="28">
        <v>11</v>
      </c>
      <c r="I14" s="28">
        <v>11</v>
      </c>
      <c r="J14" s="30">
        <v>22</v>
      </c>
      <c r="K14" s="31">
        <v>11</v>
      </c>
      <c r="L14" s="31">
        <v>12</v>
      </c>
      <c r="M14" s="31">
        <v>11</v>
      </c>
      <c r="N14" s="31">
        <v>8</v>
      </c>
      <c r="O14" s="31">
        <v>11</v>
      </c>
      <c r="P14" s="29">
        <v>11</v>
      </c>
      <c r="Q14" s="32">
        <f t="shared" si="0"/>
        <v>153</v>
      </c>
    </row>
    <row r="15" spans="1:17" ht="18" x14ac:dyDescent="0.25">
      <c r="A15" s="20" t="s">
        <v>12</v>
      </c>
      <c r="B15" s="26" t="s">
        <v>42</v>
      </c>
      <c r="C15" s="27" t="s">
        <v>61</v>
      </c>
      <c r="D15" s="37">
        <v>22</v>
      </c>
      <c r="E15" s="29">
        <v>18</v>
      </c>
      <c r="F15" s="28">
        <v>22</v>
      </c>
      <c r="G15" s="28">
        <v>24</v>
      </c>
      <c r="H15" s="28">
        <v>22</v>
      </c>
      <c r="I15" s="28">
        <v>22</v>
      </c>
      <c r="J15" s="30">
        <v>18</v>
      </c>
      <c r="K15" s="31">
        <v>18</v>
      </c>
      <c r="L15" s="31">
        <v>24</v>
      </c>
      <c r="M15" s="31">
        <v>22</v>
      </c>
      <c r="N15" s="31">
        <v>16</v>
      </c>
      <c r="O15" s="31">
        <v>22</v>
      </c>
      <c r="P15" s="29">
        <v>16</v>
      </c>
      <c r="Q15" s="32">
        <f>SUM(D15:P15)</f>
        <v>266</v>
      </c>
    </row>
    <row r="16" spans="1:17" ht="18" x14ac:dyDescent="0.25">
      <c r="A16" s="20" t="s">
        <v>13</v>
      </c>
      <c r="B16" s="26" t="s">
        <v>43</v>
      </c>
      <c r="C16" s="27" t="s">
        <v>61</v>
      </c>
      <c r="D16" s="28">
        <v>22</v>
      </c>
      <c r="E16" s="29">
        <v>18</v>
      </c>
      <c r="F16" s="28">
        <v>22</v>
      </c>
      <c r="G16" s="28">
        <v>24</v>
      </c>
      <c r="H16" s="28">
        <v>22</v>
      </c>
      <c r="I16" s="28">
        <v>22</v>
      </c>
      <c r="J16" s="30">
        <v>18</v>
      </c>
      <c r="K16" s="31">
        <v>18</v>
      </c>
      <c r="L16" s="31">
        <v>16</v>
      </c>
      <c r="M16" s="31">
        <v>22</v>
      </c>
      <c r="N16" s="31">
        <v>16</v>
      </c>
      <c r="O16" s="31">
        <v>22</v>
      </c>
      <c r="P16" s="29">
        <v>16</v>
      </c>
      <c r="Q16" s="32">
        <f t="shared" si="0"/>
        <v>258</v>
      </c>
    </row>
    <row r="17" spans="1:17" ht="18" x14ac:dyDescent="0.25">
      <c r="A17" s="20" t="s">
        <v>14</v>
      </c>
      <c r="B17" s="26" t="s">
        <v>44</v>
      </c>
      <c r="C17" s="27" t="s">
        <v>61</v>
      </c>
      <c r="D17" s="28">
        <v>1</v>
      </c>
      <c r="E17" s="29" t="s">
        <v>68</v>
      </c>
      <c r="F17" s="28">
        <v>11</v>
      </c>
      <c r="G17" s="28">
        <v>3</v>
      </c>
      <c r="H17" s="28" t="s">
        <v>68</v>
      </c>
      <c r="I17" s="28" t="s">
        <v>68</v>
      </c>
      <c r="J17" s="30">
        <v>2</v>
      </c>
      <c r="K17" s="31" t="s">
        <v>68</v>
      </c>
      <c r="L17" s="31" t="s">
        <v>68</v>
      </c>
      <c r="M17" s="31" t="s">
        <v>68</v>
      </c>
      <c r="N17" s="31">
        <v>1</v>
      </c>
      <c r="O17" s="31" t="s">
        <v>68</v>
      </c>
      <c r="P17" s="29" t="s">
        <v>68</v>
      </c>
      <c r="Q17" s="32">
        <f t="shared" si="0"/>
        <v>18</v>
      </c>
    </row>
    <row r="18" spans="1:17" ht="18" x14ac:dyDescent="0.25">
      <c r="A18" s="20" t="s">
        <v>15</v>
      </c>
      <c r="B18" s="26" t="s">
        <v>45</v>
      </c>
      <c r="C18" s="38" t="s">
        <v>61</v>
      </c>
      <c r="D18" s="28">
        <v>1</v>
      </c>
      <c r="E18" s="29" t="s">
        <v>68</v>
      </c>
      <c r="F18" s="28">
        <v>11</v>
      </c>
      <c r="G18" s="28">
        <v>3</v>
      </c>
      <c r="H18" s="28" t="s">
        <v>68</v>
      </c>
      <c r="I18" s="28" t="s">
        <v>68</v>
      </c>
      <c r="J18" s="30">
        <v>2</v>
      </c>
      <c r="K18" s="31" t="s">
        <v>68</v>
      </c>
      <c r="L18" s="31" t="s">
        <v>68</v>
      </c>
      <c r="M18" s="31" t="s">
        <v>68</v>
      </c>
      <c r="N18" s="31">
        <v>1</v>
      </c>
      <c r="O18" s="31" t="s">
        <v>68</v>
      </c>
      <c r="P18" s="29" t="s">
        <v>68</v>
      </c>
      <c r="Q18" s="32">
        <f>SUM(D18:P18)</f>
        <v>18</v>
      </c>
    </row>
    <row r="19" spans="1:17" ht="36" x14ac:dyDescent="0.25">
      <c r="A19" s="20" t="s">
        <v>16</v>
      </c>
      <c r="B19" s="26" t="s">
        <v>46</v>
      </c>
      <c r="C19" s="38" t="s">
        <v>63</v>
      </c>
      <c r="D19" s="28">
        <v>20</v>
      </c>
      <c r="E19" s="29">
        <v>22</v>
      </c>
      <c r="F19" s="28">
        <v>22</v>
      </c>
      <c r="G19" s="28">
        <v>24</v>
      </c>
      <c r="H19" s="28">
        <v>22</v>
      </c>
      <c r="I19" s="28">
        <v>22</v>
      </c>
      <c r="J19" s="30">
        <v>20</v>
      </c>
      <c r="K19" s="31">
        <v>22</v>
      </c>
      <c r="L19" s="31">
        <v>22</v>
      </c>
      <c r="M19" s="31">
        <v>22</v>
      </c>
      <c r="N19" s="31">
        <v>20</v>
      </c>
      <c r="O19" s="31">
        <v>22</v>
      </c>
      <c r="P19" s="29">
        <v>22</v>
      </c>
      <c r="Q19" s="32">
        <f t="shared" si="0"/>
        <v>282</v>
      </c>
    </row>
    <row r="20" spans="1:17" ht="36" x14ac:dyDescent="0.25">
      <c r="A20" s="20" t="s">
        <v>17</v>
      </c>
      <c r="B20" s="26" t="s">
        <v>47</v>
      </c>
      <c r="C20" s="38" t="s">
        <v>63</v>
      </c>
      <c r="D20" s="28">
        <v>2</v>
      </c>
      <c r="E20" s="29" t="s">
        <v>68</v>
      </c>
      <c r="F20" s="28" t="s">
        <v>68</v>
      </c>
      <c r="G20" s="28" t="s">
        <v>68</v>
      </c>
      <c r="H20" s="28" t="s">
        <v>68</v>
      </c>
      <c r="I20" s="28" t="s">
        <v>68</v>
      </c>
      <c r="J20" s="30">
        <v>2</v>
      </c>
      <c r="K20" s="31" t="s">
        <v>68</v>
      </c>
      <c r="L20" s="31">
        <v>2</v>
      </c>
      <c r="M20" s="31" t="s">
        <v>68</v>
      </c>
      <c r="N20" s="31" t="s">
        <v>68</v>
      </c>
      <c r="O20" s="31" t="s">
        <v>68</v>
      </c>
      <c r="P20" s="29" t="s">
        <v>68</v>
      </c>
      <c r="Q20" s="32">
        <f t="shared" si="0"/>
        <v>6</v>
      </c>
    </row>
    <row r="21" spans="1:17" ht="18" x14ac:dyDescent="0.25">
      <c r="A21" s="20" t="s">
        <v>18</v>
      </c>
      <c r="B21" s="26" t="s">
        <v>48</v>
      </c>
      <c r="C21" s="38" t="s">
        <v>63</v>
      </c>
      <c r="D21" s="39">
        <v>20</v>
      </c>
      <c r="E21" s="40">
        <v>18</v>
      </c>
      <c r="F21" s="39">
        <v>22</v>
      </c>
      <c r="G21" s="39">
        <v>24</v>
      </c>
      <c r="H21" s="39">
        <v>22</v>
      </c>
      <c r="I21" s="39">
        <v>22</v>
      </c>
      <c r="J21" s="30">
        <v>22</v>
      </c>
      <c r="K21" s="31">
        <v>22</v>
      </c>
      <c r="L21" s="31">
        <v>18</v>
      </c>
      <c r="M21" s="31">
        <v>22</v>
      </c>
      <c r="N21" s="31">
        <v>20</v>
      </c>
      <c r="O21" s="31">
        <v>22</v>
      </c>
      <c r="P21" s="40">
        <v>16</v>
      </c>
      <c r="Q21" s="32">
        <f t="shared" si="0"/>
        <v>270</v>
      </c>
    </row>
    <row r="22" spans="1:17" ht="18" x14ac:dyDescent="0.25">
      <c r="A22" s="20" t="s">
        <v>19</v>
      </c>
      <c r="B22" s="41" t="s">
        <v>49</v>
      </c>
      <c r="C22" s="38" t="s">
        <v>62</v>
      </c>
      <c r="D22" s="39">
        <v>22</v>
      </c>
      <c r="E22" s="40">
        <v>22</v>
      </c>
      <c r="F22" s="39">
        <v>22</v>
      </c>
      <c r="G22" s="39">
        <v>24</v>
      </c>
      <c r="H22" s="39">
        <v>22</v>
      </c>
      <c r="I22" s="39">
        <v>22</v>
      </c>
      <c r="J22" s="30">
        <v>22</v>
      </c>
      <c r="K22" s="31">
        <v>22</v>
      </c>
      <c r="L22" s="31">
        <v>0</v>
      </c>
      <c r="M22" s="31">
        <v>22</v>
      </c>
      <c r="N22" s="31">
        <v>10</v>
      </c>
      <c r="O22" s="31">
        <v>22</v>
      </c>
      <c r="P22" s="40">
        <v>22</v>
      </c>
      <c r="Q22" s="32">
        <f t="shared" si="0"/>
        <v>254</v>
      </c>
    </row>
    <row r="23" spans="1:17" ht="18" x14ac:dyDescent="0.25">
      <c r="A23" s="20" t="s">
        <v>20</v>
      </c>
      <c r="B23" s="42" t="s">
        <v>50</v>
      </c>
      <c r="C23" s="38" t="s">
        <v>62</v>
      </c>
      <c r="D23" s="39">
        <v>10</v>
      </c>
      <c r="E23" s="40">
        <v>11</v>
      </c>
      <c r="F23" s="39">
        <v>11</v>
      </c>
      <c r="G23" s="39">
        <v>12</v>
      </c>
      <c r="H23" s="39">
        <v>11</v>
      </c>
      <c r="I23" s="39">
        <v>11</v>
      </c>
      <c r="J23" s="30">
        <v>11</v>
      </c>
      <c r="K23" s="31">
        <v>9</v>
      </c>
      <c r="L23" s="31">
        <v>0</v>
      </c>
      <c r="M23" s="31">
        <v>11</v>
      </c>
      <c r="N23" s="31">
        <v>10</v>
      </c>
      <c r="O23" s="31">
        <v>11</v>
      </c>
      <c r="P23" s="40">
        <v>10</v>
      </c>
      <c r="Q23" s="32">
        <f t="shared" si="0"/>
        <v>128</v>
      </c>
    </row>
    <row r="24" spans="1:17" ht="18" x14ac:dyDescent="0.25">
      <c r="A24" s="20" t="s">
        <v>21</v>
      </c>
      <c r="B24" s="42" t="s">
        <v>51</v>
      </c>
      <c r="C24" s="38" t="s">
        <v>62</v>
      </c>
      <c r="D24" s="39">
        <v>1</v>
      </c>
      <c r="E24" s="40" t="s">
        <v>68</v>
      </c>
      <c r="F24" s="39" t="s">
        <v>68</v>
      </c>
      <c r="G24" s="39" t="s">
        <v>68</v>
      </c>
      <c r="H24" s="39" t="s">
        <v>68</v>
      </c>
      <c r="I24" s="39" t="s">
        <v>68</v>
      </c>
      <c r="J24" s="30">
        <v>1</v>
      </c>
      <c r="K24" s="31" t="s">
        <v>68</v>
      </c>
      <c r="L24" s="31" t="s">
        <v>68</v>
      </c>
      <c r="M24" s="31" t="s">
        <v>68</v>
      </c>
      <c r="N24" s="31" t="s">
        <v>68</v>
      </c>
      <c r="O24" s="31" t="s">
        <v>68</v>
      </c>
      <c r="P24" s="40" t="s">
        <v>68</v>
      </c>
      <c r="Q24" s="32">
        <f>SUM(D24:P24)</f>
        <v>2</v>
      </c>
    </row>
    <row r="25" spans="1:17" ht="18" x14ac:dyDescent="0.25">
      <c r="A25" s="20" t="s">
        <v>22</v>
      </c>
      <c r="B25" s="42" t="s">
        <v>52</v>
      </c>
      <c r="C25" s="38" t="s">
        <v>62</v>
      </c>
      <c r="D25" s="39">
        <v>33</v>
      </c>
      <c r="E25" s="40">
        <v>33</v>
      </c>
      <c r="F25" s="39">
        <v>33</v>
      </c>
      <c r="G25" s="39">
        <v>36</v>
      </c>
      <c r="H25" s="39">
        <v>33</v>
      </c>
      <c r="I25" s="39">
        <v>33</v>
      </c>
      <c r="J25" s="30">
        <v>33</v>
      </c>
      <c r="K25" s="31">
        <v>33</v>
      </c>
      <c r="L25" s="31">
        <v>36</v>
      </c>
      <c r="M25" s="31">
        <v>33</v>
      </c>
      <c r="N25" s="31">
        <v>30</v>
      </c>
      <c r="O25" s="31">
        <v>33</v>
      </c>
      <c r="P25" s="31">
        <v>33</v>
      </c>
      <c r="Q25" s="32">
        <f>SUM(D25:P25)</f>
        <v>432</v>
      </c>
    </row>
    <row r="26" spans="1:17" ht="18" x14ac:dyDescent="0.25">
      <c r="A26" s="20" t="s">
        <v>23</v>
      </c>
      <c r="B26" s="42" t="s">
        <v>53</v>
      </c>
      <c r="C26" s="38" t="s">
        <v>62</v>
      </c>
      <c r="D26" s="39">
        <v>22</v>
      </c>
      <c r="E26" s="40">
        <v>22</v>
      </c>
      <c r="F26" s="39">
        <v>22</v>
      </c>
      <c r="G26" s="39">
        <v>24</v>
      </c>
      <c r="H26" s="39">
        <v>22</v>
      </c>
      <c r="I26" s="39">
        <v>22</v>
      </c>
      <c r="J26" s="30">
        <v>22</v>
      </c>
      <c r="K26" s="31">
        <v>22</v>
      </c>
      <c r="L26" s="31">
        <v>24</v>
      </c>
      <c r="M26" s="31">
        <v>22</v>
      </c>
      <c r="N26" s="31">
        <v>20</v>
      </c>
      <c r="O26" s="31">
        <v>22</v>
      </c>
      <c r="P26" s="31">
        <v>22</v>
      </c>
      <c r="Q26" s="32">
        <f>SUM(D26:P26)</f>
        <v>288</v>
      </c>
    </row>
    <row r="27" spans="1:17" ht="54" x14ac:dyDescent="0.25">
      <c r="A27" s="20" t="s">
        <v>24</v>
      </c>
      <c r="B27" s="42" t="s">
        <v>54</v>
      </c>
      <c r="C27" s="38" t="s">
        <v>61</v>
      </c>
      <c r="D27" s="43">
        <v>87</v>
      </c>
      <c r="E27" s="44">
        <v>82</v>
      </c>
      <c r="F27" s="43">
        <v>88</v>
      </c>
      <c r="G27" s="43">
        <v>96</v>
      </c>
      <c r="H27" s="43">
        <v>88</v>
      </c>
      <c r="I27" s="43">
        <v>88</v>
      </c>
      <c r="J27" s="30">
        <v>88</v>
      </c>
      <c r="K27" s="43">
        <v>82</v>
      </c>
      <c r="L27" s="43">
        <v>85</v>
      </c>
      <c r="M27" s="43">
        <v>88</v>
      </c>
      <c r="N27" s="43">
        <v>80</v>
      </c>
      <c r="O27" s="43">
        <v>88</v>
      </c>
      <c r="P27" s="44">
        <v>79</v>
      </c>
      <c r="Q27" s="45">
        <f>SUM(D27:P27)</f>
        <v>1119</v>
      </c>
    </row>
    <row r="28" spans="1:17" ht="18.75" thickBot="1" x14ac:dyDescent="0.3">
      <c r="A28" s="20" t="s">
        <v>25</v>
      </c>
      <c r="B28" s="46" t="s">
        <v>55</v>
      </c>
      <c r="C28" s="47" t="s">
        <v>61</v>
      </c>
      <c r="D28" s="48">
        <v>22</v>
      </c>
      <c r="E28" s="48">
        <v>18</v>
      </c>
      <c r="F28" s="48">
        <v>22</v>
      </c>
      <c r="G28" s="48">
        <v>24</v>
      </c>
      <c r="H28" s="48">
        <v>22</v>
      </c>
      <c r="I28" s="48">
        <v>22</v>
      </c>
      <c r="J28" s="49">
        <v>12</v>
      </c>
      <c r="K28" s="49">
        <v>18</v>
      </c>
      <c r="L28" s="49">
        <v>18</v>
      </c>
      <c r="M28" s="49">
        <v>22</v>
      </c>
      <c r="N28" s="49">
        <v>16</v>
      </c>
      <c r="O28" s="49">
        <v>20</v>
      </c>
      <c r="P28" s="48">
        <v>16</v>
      </c>
      <c r="Q28" s="50">
        <f>SUM(D28:P28)</f>
        <v>252</v>
      </c>
    </row>
    <row r="29" spans="1:17" ht="16.5" thickBot="1" x14ac:dyDescent="0.3">
      <c r="A29" s="51"/>
      <c r="B29" s="85" t="s">
        <v>56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7"/>
    </row>
    <row r="30" spans="1:17" ht="18" x14ac:dyDescent="0.25">
      <c r="A30" s="14" t="s">
        <v>26</v>
      </c>
      <c r="B30" s="52" t="s">
        <v>57</v>
      </c>
      <c r="C30" s="53" t="s">
        <v>61</v>
      </c>
      <c r="D30" s="54">
        <v>6</v>
      </c>
      <c r="E30" s="55">
        <v>6</v>
      </c>
      <c r="F30" s="56">
        <v>6</v>
      </c>
      <c r="G30" s="56">
        <v>6</v>
      </c>
      <c r="H30" s="56">
        <v>6</v>
      </c>
      <c r="I30" s="57">
        <v>6</v>
      </c>
      <c r="J30" s="57">
        <v>6</v>
      </c>
      <c r="K30" s="56">
        <v>6</v>
      </c>
      <c r="L30" s="56">
        <v>0</v>
      </c>
      <c r="M30" s="56">
        <v>6</v>
      </c>
      <c r="N30" s="56">
        <v>6</v>
      </c>
      <c r="O30" s="57">
        <v>6</v>
      </c>
      <c r="P30" s="56">
        <v>6</v>
      </c>
      <c r="Q30" s="19">
        <f>SUM(D30:P30)</f>
        <v>72</v>
      </c>
    </row>
    <row r="31" spans="1:17" ht="18" x14ac:dyDescent="0.25">
      <c r="A31" s="20" t="s">
        <v>27</v>
      </c>
      <c r="B31" s="58" t="s">
        <v>58</v>
      </c>
      <c r="C31" s="38" t="s">
        <v>61</v>
      </c>
      <c r="D31" s="59">
        <v>30</v>
      </c>
      <c r="E31" s="40">
        <v>30</v>
      </c>
      <c r="F31" s="60">
        <v>30</v>
      </c>
      <c r="G31" s="60">
        <v>30</v>
      </c>
      <c r="H31" s="60">
        <v>30</v>
      </c>
      <c r="I31" s="31">
        <v>30</v>
      </c>
      <c r="J31" s="31">
        <v>30</v>
      </c>
      <c r="K31" s="60">
        <v>30</v>
      </c>
      <c r="L31" s="61">
        <v>30</v>
      </c>
      <c r="M31" s="60">
        <v>30</v>
      </c>
      <c r="N31" s="61">
        <v>30</v>
      </c>
      <c r="O31" s="31">
        <v>30</v>
      </c>
      <c r="P31" s="60">
        <v>18</v>
      </c>
      <c r="Q31" s="32">
        <f>SUM(D31:P31)</f>
        <v>378</v>
      </c>
    </row>
    <row r="32" spans="1:17" ht="18.75" thickBot="1" x14ac:dyDescent="0.3">
      <c r="A32" s="62" t="s">
        <v>28</v>
      </c>
      <c r="B32" s="63" t="s">
        <v>59</v>
      </c>
      <c r="C32" s="47" t="s">
        <v>61</v>
      </c>
      <c r="D32" s="64">
        <v>30</v>
      </c>
      <c r="E32" s="65">
        <v>18</v>
      </c>
      <c r="F32" s="66">
        <v>30</v>
      </c>
      <c r="G32" s="66">
        <v>36</v>
      </c>
      <c r="H32" s="66">
        <v>30</v>
      </c>
      <c r="I32" s="49">
        <v>30</v>
      </c>
      <c r="J32" s="49">
        <v>30</v>
      </c>
      <c r="K32" s="66">
        <v>18</v>
      </c>
      <c r="L32" s="67">
        <v>24</v>
      </c>
      <c r="M32" s="66">
        <v>30</v>
      </c>
      <c r="N32" s="67">
        <v>30</v>
      </c>
      <c r="O32" s="49">
        <v>30</v>
      </c>
      <c r="P32" s="66">
        <v>24</v>
      </c>
      <c r="Q32" s="50">
        <f>SUM(D32:P32)</f>
        <v>360</v>
      </c>
    </row>
    <row r="33" spans="1:17" x14ac:dyDescent="0.25">
      <c r="A33" s="68"/>
      <c r="B33" s="69"/>
      <c r="C33" s="70"/>
      <c r="D33" s="69"/>
      <c r="E33" s="69"/>
      <c r="F33" s="69"/>
      <c r="G33" s="69"/>
      <c r="H33" s="71"/>
      <c r="I33" s="72"/>
      <c r="J33" s="72"/>
      <c r="K33" s="72"/>
      <c r="L33" s="72"/>
      <c r="M33" s="73"/>
      <c r="N33" s="72"/>
      <c r="O33" s="72"/>
      <c r="P33" s="72"/>
      <c r="Q33" s="72"/>
    </row>
    <row r="34" spans="1:17" ht="18" x14ac:dyDescent="0.25">
      <c r="A34" s="75" t="s">
        <v>29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</row>
  </sheetData>
  <sheetProtection selectLockedCells="1" selectUnlockedCells="1"/>
  <mergeCells count="7">
    <mergeCell ref="A34:Q34"/>
    <mergeCell ref="A2:A3"/>
    <mergeCell ref="B2:B3"/>
    <mergeCell ref="C2:C3"/>
    <mergeCell ref="D2:P2"/>
    <mergeCell ref="Q2:Q3"/>
    <mergeCell ref="B29:Q29"/>
  </mergeCells>
  <pageMargins left="0.23622047244094491" right="0.23622047244094491" top="0.19685039370078741" bottom="0.19685039370078741" header="0.31496062992125984" footer="0.31496062992125984"/>
  <pageSetup paperSize="9" scale="64" orientation="landscape" verticalDpi="0" r:id="rId1"/>
  <headerFooter>
    <oddHeader xml:space="preserve">&amp;R&amp;12zał. nr 3 - Zbiorcze zestawienie asortymentowo-ilościowe dla poszczególnych Składnic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Wojtasik Michał</dc:creator>
  <cp:lastModifiedBy>Miniur Artur</cp:lastModifiedBy>
  <cp:lastPrinted>2017-07-03T10:45:29Z</cp:lastPrinted>
  <dcterms:created xsi:type="dcterms:W3CDTF">2017-06-30T10:44:42Z</dcterms:created>
  <dcterms:modified xsi:type="dcterms:W3CDTF">2017-07-03T10:45:52Z</dcterms:modified>
</cp:coreProperties>
</file>